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.Caceres\Desktop\INFORME PERSONERIA\"/>
    </mc:Choice>
  </mc:AlternateContent>
  <bookViews>
    <workbookView xWindow="0" yWindow="0" windowWidth="28800" windowHeight="12330"/>
  </bookViews>
  <sheets>
    <sheet name="Consulta_Avance_Metas" sheetId="1" r:id="rId1"/>
  </sheets>
  <definedNames>
    <definedName name="Consulta_Avance_Metas">Consulta_Avance_Metas!$A$1:$K$27</definedName>
  </definedNames>
  <calcPr calcId="162913"/>
</workbook>
</file>

<file path=xl/calcChain.xml><?xml version="1.0" encoding="utf-8"?>
<calcChain xmlns="http://schemas.openxmlformats.org/spreadsheetml/2006/main">
  <c r="J28" i="1" l="1"/>
  <c r="I28" i="1" l="1"/>
</calcChain>
</file>

<file path=xl/sharedStrings.xml><?xml version="1.0" encoding="utf-8"?>
<sst xmlns="http://schemas.openxmlformats.org/spreadsheetml/2006/main" count="125" uniqueCount="64">
  <si>
    <t>Código meta proyecto extendida</t>
  </si>
  <si>
    <t>Nombre Localidad</t>
  </si>
  <si>
    <t>Código Proyecto</t>
  </si>
  <si>
    <t>Meta proyecto</t>
  </si>
  <si>
    <t>Tipo de anualización meta proyecto</t>
  </si>
  <si>
    <t>Magnitud programada meta proyecto</t>
  </si>
  <si>
    <t>Magnitud contratada meta proyecto</t>
  </si>
  <si>
    <t>Magnitud entregada meta proyecto</t>
  </si>
  <si>
    <t>Observaciones</t>
  </si>
  <si>
    <t>Santa Fe</t>
  </si>
  <si>
    <t>3-3-1-15-01-02-1314-00</t>
  </si>
  <si>
    <t>Dotar 40 Jardines Infantiles  con material pedagógico para la atención integral a la primera infancia</t>
  </si>
  <si>
    <t>Suma</t>
  </si>
  <si>
    <t>Vincular 400 Personas   mediante acciones de promoción del buen trato infantil</t>
  </si>
  <si>
    <t>3-3-1-15-01-03-1315-00</t>
  </si>
  <si>
    <t>Beneficiar 2500 Adultos mayores  Beneficiados anualmente mediante la entrega del subsidio C</t>
  </si>
  <si>
    <t>Constante</t>
  </si>
  <si>
    <t>3-3-1-15-01-03-1316-00</t>
  </si>
  <si>
    <t>Beneficiar 320 Personas   En condición de discapacidad mediante la entrega de ayudas técnicas no a través del BAT</t>
  </si>
  <si>
    <t>El contrato corresponde a un apoyo a la supervisión sobre los proyectos de salud, banco de ayudas técnicas.</t>
  </si>
  <si>
    <t>3-3-1-15-01-07-1317-00</t>
  </si>
  <si>
    <t>Dotar 9 Instituciones educativas  Con material pedagógico</t>
  </si>
  <si>
    <t>3-3-1-15-01-11-1318-00</t>
  </si>
  <si>
    <t>Realizar 20 Eventos   Artísticos y culturales en los que se evidencien las prácticas artísticas culturales de la localidad</t>
  </si>
  <si>
    <t>Realizar 4 Eventos   De recreación y deporte en el que se visibilicen las prácticas de la localidad</t>
  </si>
  <si>
    <t>Vincular 1200 Personas   En procesos de formación artística y cultural que integre las diferentes de la localidad</t>
  </si>
  <si>
    <t>Vincular 1800 Personas   En procesos de formación deportiva que integre las diferentes poblaciones de localidad</t>
  </si>
  <si>
    <t>Se beneficiaron 700 adultos mayores y 300 niños y niñas, superando la meta del primer año.</t>
  </si>
  <si>
    <t>3-3-1-15-02-15-1319-00</t>
  </si>
  <si>
    <t>Presentar 400 Demandas de titulación en el cuatrienio</t>
  </si>
  <si>
    <t>3-3-1-15-02-17-1320-00</t>
  </si>
  <si>
    <t>Intervenir 16 Parques   vecinales y/o de bolsillo</t>
  </si>
  <si>
    <t>Adición de contrato de obra para cancha La Mina- Laches (camerinos y control de aguas lluvias)._x000D_
Adición a la interventoría</t>
  </si>
  <si>
    <t>3-3-1-15-02-17-1321-00</t>
  </si>
  <si>
    <t>Internvenir 24 espacios   de encuentro comunal en la localidad</t>
  </si>
  <si>
    <t>3-3-1-15-02-18-1322-00</t>
  </si>
  <si>
    <t>Mantener 19 km   Malla vial urbana de la localidad</t>
  </si>
  <si>
    <t>Adición a interventoría por prorroga de 1 mes al contrato principal.</t>
  </si>
  <si>
    <t>Mantener 1 km   Malla vial rural de la localidad</t>
  </si>
  <si>
    <t>Mantener 15000 m2   De espacio público. (Andenes- Senderos- Muros- Escalinatas)</t>
  </si>
  <si>
    <t>Los compromisos corresponden a embellecimiento de espacio público por la visita del Papa, mejorando 28.000 m2</t>
  </si>
  <si>
    <t>3-3-1-15-03-19-1323-00</t>
  </si>
  <si>
    <t>Realizar 1 Dotación   Para la seguridad de la localidad</t>
  </si>
  <si>
    <t>Vincular 500 Personas   Ejercicios de convivencia ciudadana</t>
  </si>
  <si>
    <t>Se beneficiaron 200 personas, superando la meta del primer año.</t>
  </si>
  <si>
    <t>3-3-1-15-06-38-1324-00</t>
  </si>
  <si>
    <t>Intervenir 10000 Arboles   Que mantengan la ordenación ecológica principal de</t>
  </si>
  <si>
    <t>Intervenir 10 Hectáreas   De espacio público natura afectado por fenómenos no con acciones de re naturalización y/o eco urbanismo</t>
  </si>
  <si>
    <t>Intervenir 100 m2   De espacio público con acciones de jardinería, y/o paisajismo</t>
  </si>
  <si>
    <t>Se supera la meta del primer año</t>
  </si>
  <si>
    <t>3-3-1-15-06-41-1325-00</t>
  </si>
  <si>
    <t>Beneficiar 200 Personas   A través de emprendimientos rurales</t>
  </si>
  <si>
    <t>Beneficiar 100 Personas   Mediante acciones de asesoría técnica agropecuaria y/o tecnologías ambientales sostenibles</t>
  </si>
  <si>
    <t>3-3-1-15-07-45-1326-00</t>
  </si>
  <si>
    <t>Cubrir 7 Ediles   Con el pago de honorarios</t>
  </si>
  <si>
    <t>Realizar 4 Estrategias   De Fortalecimiento Institucional</t>
  </si>
  <si>
    <t>Realziar 4 Acciones   de inspección, vigilancia y control</t>
  </si>
  <si>
    <t>3-3-1-15-07-45-1327-00</t>
  </si>
  <si>
    <t>Vincular 1200 Personas   A procesos de participación y/o control social</t>
  </si>
  <si>
    <t>La meta reportada corresponde a la población que participó en la rendición de cuentas.</t>
  </si>
  <si>
    <t>Corte MUSI 31/12/2017</t>
  </si>
  <si>
    <t xml:space="preserve">ELABORÓ: SDP - FDLSF </t>
  </si>
  <si>
    <t>TOTAL GIRADO</t>
  </si>
  <si>
    <t>TOTAL COMPRMETIDO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</si>
</sst>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11" xfId="0" applyNumberForma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0" fillId="0" borderId="14" xfId="0" applyNumberFormat="1" applyBorder="1" applyAlignment="1" applyProtection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" fontId="0" fillId="3" borderId="9" xfId="0" applyNumberFormat="1" applyFill="1" applyBorder="1" applyAlignment="1" applyProtection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" fontId="0" fillId="3" borderId="8" xfId="0" applyNumberFormat="1" applyFill="1" applyBorder="1" applyAlignment="1" applyProtection="1">
      <alignment horizontal="center" vertical="center"/>
    </xf>
    <xf numFmtId="4" fontId="0" fillId="0" borderId="10" xfId="0" applyNumberForma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4" fontId="0" fillId="0" borderId="12" xfId="0" applyNumberFormat="1" applyBorder="1" applyAlignment="1" applyProtection="1">
      <alignment horizontal="center" vertical="center"/>
    </xf>
    <xf numFmtId="4" fontId="1" fillId="0" borderId="29" xfId="0" applyNumberFormat="1" applyFont="1" applyBorder="1" applyAlignment="1">
      <alignment horizontal="center" vertical="center"/>
    </xf>
    <xf numFmtId="4" fontId="1" fillId="0" borderId="3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C1" zoomScale="115" zoomScaleNormal="115" workbookViewId="0">
      <selection activeCell="I1" sqref="I1"/>
    </sheetView>
  </sheetViews>
  <sheetFormatPr baseColWidth="10" defaultColWidth="0" defaultRowHeight="15" zeroHeight="1" x14ac:dyDescent="0.25"/>
  <cols>
    <col min="1" max="2" width="0" hidden="1" customWidth="1"/>
    <col min="3" max="3" width="26" style="2" customWidth="1"/>
    <col min="4" max="4" width="27.5703125" style="2" customWidth="1"/>
    <col min="5" max="5" width="14.85546875" customWidth="1"/>
    <col min="6" max="6" width="21.7109375" customWidth="1"/>
    <col min="7" max="7" width="20" customWidth="1"/>
    <col min="8" max="8" width="12.42578125" customWidth="1"/>
    <col min="9" max="9" width="24.28515625" bestFit="1" customWidth="1"/>
    <col min="10" max="10" width="24.140625" customWidth="1"/>
    <col min="11" max="11" width="59" style="2" hidden="1" customWidth="1"/>
    <col min="12" max="12" width="9.140625" customWidth="1"/>
    <col min="13" max="16384" width="9.140625" hidden="1"/>
  </cols>
  <sheetData>
    <row r="1" spans="1:11" s="1" customFormat="1" ht="63.75" customHeight="1" thickBot="1" x14ac:dyDescent="0.3">
      <c r="A1" s="3" t="s">
        <v>0</v>
      </c>
      <c r="B1" s="3" t="s">
        <v>1</v>
      </c>
      <c r="C1" s="18" t="s">
        <v>2</v>
      </c>
      <c r="D1" s="23" t="s">
        <v>3</v>
      </c>
      <c r="E1" s="17" t="s">
        <v>4</v>
      </c>
      <c r="F1" s="10" t="s">
        <v>5</v>
      </c>
      <c r="G1" s="10" t="s">
        <v>6</v>
      </c>
      <c r="H1" s="31" t="s">
        <v>7</v>
      </c>
      <c r="I1" s="9" t="s">
        <v>63</v>
      </c>
      <c r="J1" s="11" t="s">
        <v>62</v>
      </c>
      <c r="K1" s="8" t="s">
        <v>8</v>
      </c>
    </row>
    <row r="2" spans="1:11" ht="60" x14ac:dyDescent="0.25">
      <c r="A2" s="4">
        <v>61</v>
      </c>
      <c r="B2" s="4" t="s">
        <v>9</v>
      </c>
      <c r="C2" s="26" t="s">
        <v>10</v>
      </c>
      <c r="D2" s="27" t="s">
        <v>11</v>
      </c>
      <c r="E2" s="28" t="s">
        <v>12</v>
      </c>
      <c r="F2" s="29">
        <v>10</v>
      </c>
      <c r="G2" s="29">
        <v>10</v>
      </c>
      <c r="H2" s="32">
        <v>0</v>
      </c>
      <c r="I2" s="35">
        <v>287298397</v>
      </c>
      <c r="J2" s="30">
        <v>0</v>
      </c>
      <c r="K2" s="12"/>
    </row>
    <row r="3" spans="1:11" ht="60" x14ac:dyDescent="0.25">
      <c r="A3" s="4">
        <v>62</v>
      </c>
      <c r="B3" s="4" t="s">
        <v>9</v>
      </c>
      <c r="C3" s="19" t="s">
        <v>10</v>
      </c>
      <c r="D3" s="24" t="s">
        <v>13</v>
      </c>
      <c r="E3" s="21" t="s">
        <v>12</v>
      </c>
      <c r="F3" s="5">
        <v>100</v>
      </c>
      <c r="G3" s="5">
        <v>100</v>
      </c>
      <c r="H3" s="33">
        <v>0</v>
      </c>
      <c r="I3" s="36">
        <v>103636862</v>
      </c>
      <c r="J3" s="13">
        <v>0</v>
      </c>
      <c r="K3" s="12"/>
    </row>
    <row r="4" spans="1:11" ht="60" x14ac:dyDescent="0.25">
      <c r="A4" s="4">
        <v>63</v>
      </c>
      <c r="B4" s="4" t="s">
        <v>9</v>
      </c>
      <c r="C4" s="19" t="s">
        <v>14</v>
      </c>
      <c r="D4" s="24" t="s">
        <v>15</v>
      </c>
      <c r="E4" s="21" t="s">
        <v>16</v>
      </c>
      <c r="F4" s="5">
        <v>2500</v>
      </c>
      <c r="G4" s="5">
        <v>2500</v>
      </c>
      <c r="H4" s="33">
        <v>2500</v>
      </c>
      <c r="I4" s="36">
        <v>1824823433</v>
      </c>
      <c r="J4" s="13">
        <v>868308134</v>
      </c>
      <c r="K4" s="12"/>
    </row>
    <row r="5" spans="1:11" ht="75" x14ac:dyDescent="0.25">
      <c r="A5" s="4">
        <v>64</v>
      </c>
      <c r="B5" s="4" t="s">
        <v>9</v>
      </c>
      <c r="C5" s="19" t="s">
        <v>17</v>
      </c>
      <c r="D5" s="24" t="s">
        <v>18</v>
      </c>
      <c r="E5" s="21" t="s">
        <v>12</v>
      </c>
      <c r="F5" s="5">
        <v>80</v>
      </c>
      <c r="G5" s="5">
        <v>35</v>
      </c>
      <c r="H5" s="33">
        <v>0</v>
      </c>
      <c r="I5" s="36">
        <v>127837163</v>
      </c>
      <c r="J5" s="13">
        <v>24969000</v>
      </c>
      <c r="K5" s="12" t="s">
        <v>19</v>
      </c>
    </row>
    <row r="6" spans="1:11" ht="45" x14ac:dyDescent="0.25">
      <c r="A6" s="4">
        <v>65</v>
      </c>
      <c r="B6" s="4" t="s">
        <v>9</v>
      </c>
      <c r="C6" s="19" t="s">
        <v>20</v>
      </c>
      <c r="D6" s="24" t="s">
        <v>21</v>
      </c>
      <c r="E6" s="21" t="s">
        <v>12</v>
      </c>
      <c r="F6" s="5">
        <v>3</v>
      </c>
      <c r="G6" s="5">
        <v>9</v>
      </c>
      <c r="H6" s="33">
        <v>0</v>
      </c>
      <c r="I6" s="36">
        <v>109847929</v>
      </c>
      <c r="J6" s="13">
        <v>0</v>
      </c>
      <c r="K6" s="12"/>
    </row>
    <row r="7" spans="1:11" ht="75" x14ac:dyDescent="0.25">
      <c r="A7" s="4">
        <v>66</v>
      </c>
      <c r="B7" s="4" t="s">
        <v>9</v>
      </c>
      <c r="C7" s="19" t="s">
        <v>22</v>
      </c>
      <c r="D7" s="24" t="s">
        <v>23</v>
      </c>
      <c r="E7" s="21" t="s">
        <v>12</v>
      </c>
      <c r="F7" s="5">
        <v>5</v>
      </c>
      <c r="G7" s="5">
        <v>5</v>
      </c>
      <c r="H7" s="33">
        <v>0</v>
      </c>
      <c r="I7" s="36">
        <v>264818498</v>
      </c>
      <c r="J7" s="13">
        <v>0</v>
      </c>
      <c r="K7" s="12"/>
    </row>
    <row r="8" spans="1:11" ht="60" x14ac:dyDescent="0.25">
      <c r="A8" s="4">
        <v>67</v>
      </c>
      <c r="B8" s="4" t="s">
        <v>9</v>
      </c>
      <c r="C8" s="19" t="s">
        <v>22</v>
      </c>
      <c r="D8" s="24" t="s">
        <v>24</v>
      </c>
      <c r="E8" s="21" t="s">
        <v>12</v>
      </c>
      <c r="F8" s="5">
        <v>1</v>
      </c>
      <c r="G8" s="5">
        <v>1</v>
      </c>
      <c r="H8" s="33">
        <v>0</v>
      </c>
      <c r="I8" s="36">
        <v>42082565</v>
      </c>
      <c r="J8" s="13">
        <v>0</v>
      </c>
      <c r="K8" s="12"/>
    </row>
    <row r="9" spans="1:11" ht="60" x14ac:dyDescent="0.25">
      <c r="A9" s="4">
        <v>68</v>
      </c>
      <c r="B9" s="4" t="s">
        <v>9</v>
      </c>
      <c r="C9" s="19" t="s">
        <v>22</v>
      </c>
      <c r="D9" s="24" t="s">
        <v>25</v>
      </c>
      <c r="E9" s="21" t="s">
        <v>12</v>
      </c>
      <c r="F9" s="5">
        <v>300</v>
      </c>
      <c r="G9" s="5">
        <v>300</v>
      </c>
      <c r="H9" s="33">
        <v>0</v>
      </c>
      <c r="I9" s="36">
        <v>239723577</v>
      </c>
      <c r="J9" s="13">
        <v>0</v>
      </c>
      <c r="K9" s="12"/>
    </row>
    <row r="10" spans="1:11" ht="75" x14ac:dyDescent="0.25">
      <c r="A10" s="4">
        <v>69</v>
      </c>
      <c r="B10" s="4" t="s">
        <v>9</v>
      </c>
      <c r="C10" s="19" t="s">
        <v>22</v>
      </c>
      <c r="D10" s="24" t="s">
        <v>26</v>
      </c>
      <c r="E10" s="21" t="s">
        <v>12</v>
      </c>
      <c r="F10" s="5">
        <v>450</v>
      </c>
      <c r="G10" s="5">
        <v>1370</v>
      </c>
      <c r="H10" s="33">
        <v>0</v>
      </c>
      <c r="I10" s="36">
        <v>713800876</v>
      </c>
      <c r="J10" s="13">
        <v>3000000</v>
      </c>
      <c r="K10" s="12" t="s">
        <v>27</v>
      </c>
    </row>
    <row r="11" spans="1:11" ht="30" x14ac:dyDescent="0.25">
      <c r="A11" s="4">
        <v>70</v>
      </c>
      <c r="B11" s="4" t="s">
        <v>9</v>
      </c>
      <c r="C11" s="19" t="s">
        <v>28</v>
      </c>
      <c r="D11" s="24" t="s">
        <v>29</v>
      </c>
      <c r="E11" s="21" t="s">
        <v>12</v>
      </c>
      <c r="F11" s="5">
        <v>100</v>
      </c>
      <c r="G11" s="5">
        <v>165</v>
      </c>
      <c r="H11" s="33">
        <v>0</v>
      </c>
      <c r="I11" s="36">
        <v>215904229</v>
      </c>
      <c r="J11" s="13">
        <v>0</v>
      </c>
      <c r="K11" s="12"/>
    </row>
    <row r="12" spans="1:11" ht="45" x14ac:dyDescent="0.25">
      <c r="A12" s="4">
        <v>71</v>
      </c>
      <c r="B12" s="4" t="s">
        <v>9</v>
      </c>
      <c r="C12" s="19" t="s">
        <v>30</v>
      </c>
      <c r="D12" s="24" t="s">
        <v>31</v>
      </c>
      <c r="E12" s="21" t="s">
        <v>12</v>
      </c>
      <c r="F12" s="5">
        <v>4</v>
      </c>
      <c r="G12" s="5">
        <v>7</v>
      </c>
      <c r="H12" s="33">
        <v>0</v>
      </c>
      <c r="I12" s="36">
        <v>2322663903</v>
      </c>
      <c r="J12" s="13">
        <v>5064608</v>
      </c>
      <c r="K12" s="12" t="s">
        <v>32</v>
      </c>
    </row>
    <row r="13" spans="1:11" ht="45" x14ac:dyDescent="0.25">
      <c r="A13" s="4">
        <v>72</v>
      </c>
      <c r="B13" s="4" t="s">
        <v>9</v>
      </c>
      <c r="C13" s="19" t="s">
        <v>33</v>
      </c>
      <c r="D13" s="24" t="s">
        <v>34</v>
      </c>
      <c r="E13" s="21" t="s">
        <v>12</v>
      </c>
      <c r="F13" s="5">
        <v>6</v>
      </c>
      <c r="G13" s="5">
        <v>2</v>
      </c>
      <c r="H13" s="33">
        <v>0</v>
      </c>
      <c r="I13" s="36">
        <v>158940000</v>
      </c>
      <c r="J13" s="13">
        <v>0</v>
      </c>
      <c r="K13" s="12"/>
    </row>
    <row r="14" spans="1:11" ht="30" x14ac:dyDescent="0.25">
      <c r="A14" s="4">
        <v>73</v>
      </c>
      <c r="B14" s="4" t="s">
        <v>9</v>
      </c>
      <c r="C14" s="19" t="s">
        <v>35</v>
      </c>
      <c r="D14" s="24" t="s">
        <v>36</v>
      </c>
      <c r="E14" s="21" t="s">
        <v>12</v>
      </c>
      <c r="F14" s="5">
        <v>4.75</v>
      </c>
      <c r="G14" s="5">
        <v>4.1900000000000004</v>
      </c>
      <c r="H14" s="33">
        <v>0</v>
      </c>
      <c r="I14" s="36">
        <v>7202505932</v>
      </c>
      <c r="J14" s="13">
        <v>0</v>
      </c>
      <c r="K14" s="12" t="s">
        <v>37</v>
      </c>
    </row>
    <row r="15" spans="1:11" ht="30" x14ac:dyDescent="0.25">
      <c r="A15" s="4">
        <v>74</v>
      </c>
      <c r="B15" s="4" t="s">
        <v>9</v>
      </c>
      <c r="C15" s="19" t="s">
        <v>35</v>
      </c>
      <c r="D15" s="24" t="s">
        <v>38</v>
      </c>
      <c r="E15" s="21" t="s">
        <v>12</v>
      </c>
      <c r="F15" s="5">
        <v>0.25</v>
      </c>
      <c r="G15" s="5">
        <v>0</v>
      </c>
      <c r="H15" s="33">
        <v>0</v>
      </c>
      <c r="I15" s="37"/>
      <c r="J15" s="14"/>
      <c r="K15" s="12"/>
    </row>
    <row r="16" spans="1:11" ht="60" x14ac:dyDescent="0.25">
      <c r="A16" s="4">
        <v>75</v>
      </c>
      <c r="B16" s="4" t="s">
        <v>9</v>
      </c>
      <c r="C16" s="19" t="s">
        <v>35</v>
      </c>
      <c r="D16" s="24" t="s">
        <v>39</v>
      </c>
      <c r="E16" s="21" t="s">
        <v>12</v>
      </c>
      <c r="F16" s="5">
        <v>3750</v>
      </c>
      <c r="G16" s="5">
        <v>8449.81</v>
      </c>
      <c r="H16" s="33">
        <v>0</v>
      </c>
      <c r="I16" s="36">
        <v>3766973734</v>
      </c>
      <c r="J16" s="13">
        <v>172847172</v>
      </c>
      <c r="K16" s="12" t="s">
        <v>40</v>
      </c>
    </row>
    <row r="17" spans="1:11" ht="30" x14ac:dyDescent="0.25">
      <c r="A17" s="4">
        <v>76</v>
      </c>
      <c r="B17" s="4" t="s">
        <v>9</v>
      </c>
      <c r="C17" s="19" t="s">
        <v>41</v>
      </c>
      <c r="D17" s="24" t="s">
        <v>42</v>
      </c>
      <c r="E17" s="21" t="s">
        <v>16</v>
      </c>
      <c r="F17" s="5">
        <v>1</v>
      </c>
      <c r="G17" s="5">
        <v>1</v>
      </c>
      <c r="H17" s="33">
        <v>0</v>
      </c>
      <c r="I17" s="36">
        <v>867224000</v>
      </c>
      <c r="J17" s="13">
        <v>0</v>
      </c>
      <c r="K17" s="12"/>
    </row>
    <row r="18" spans="1:11" ht="45" x14ac:dyDescent="0.25">
      <c r="A18" s="4">
        <v>77</v>
      </c>
      <c r="B18" s="4" t="s">
        <v>9</v>
      </c>
      <c r="C18" s="19" t="s">
        <v>41</v>
      </c>
      <c r="D18" s="24" t="s">
        <v>43</v>
      </c>
      <c r="E18" s="21" t="s">
        <v>12</v>
      </c>
      <c r="F18" s="5">
        <v>125</v>
      </c>
      <c r="G18" s="5">
        <v>200</v>
      </c>
      <c r="H18" s="33">
        <v>0</v>
      </c>
      <c r="I18" s="36">
        <v>149190212</v>
      </c>
      <c r="J18" s="13">
        <v>9271507</v>
      </c>
      <c r="K18" s="12" t="s">
        <v>44</v>
      </c>
    </row>
    <row r="19" spans="1:11" ht="60" x14ac:dyDescent="0.25">
      <c r="A19" s="4">
        <v>78</v>
      </c>
      <c r="B19" s="4" t="s">
        <v>9</v>
      </c>
      <c r="C19" s="19" t="s">
        <v>45</v>
      </c>
      <c r="D19" s="24" t="s">
        <v>46</v>
      </c>
      <c r="E19" s="21" t="s">
        <v>12</v>
      </c>
      <c r="F19" s="5">
        <v>2500</v>
      </c>
      <c r="G19" s="5">
        <v>0</v>
      </c>
      <c r="H19" s="33">
        <v>0</v>
      </c>
      <c r="I19" s="37"/>
      <c r="J19" s="14"/>
      <c r="K19" s="12"/>
    </row>
    <row r="20" spans="1:11" ht="90" x14ac:dyDescent="0.25">
      <c r="A20" s="4">
        <v>79</v>
      </c>
      <c r="B20" s="4" t="s">
        <v>9</v>
      </c>
      <c r="C20" s="19" t="s">
        <v>45</v>
      </c>
      <c r="D20" s="24" t="s">
        <v>47</v>
      </c>
      <c r="E20" s="21" t="s">
        <v>12</v>
      </c>
      <c r="F20" s="5">
        <v>2.5</v>
      </c>
      <c r="G20" s="5">
        <v>9</v>
      </c>
      <c r="H20" s="33">
        <v>0</v>
      </c>
      <c r="I20" s="36">
        <v>233098479</v>
      </c>
      <c r="J20" s="13">
        <v>0</v>
      </c>
      <c r="K20" s="12"/>
    </row>
    <row r="21" spans="1:11" ht="45" x14ac:dyDescent="0.25">
      <c r="A21" s="4">
        <v>80</v>
      </c>
      <c r="B21" s="4" t="s">
        <v>9</v>
      </c>
      <c r="C21" s="19" t="s">
        <v>45</v>
      </c>
      <c r="D21" s="24" t="s">
        <v>48</v>
      </c>
      <c r="E21" s="21" t="s">
        <v>12</v>
      </c>
      <c r="F21" s="5">
        <v>25</v>
      </c>
      <c r="G21" s="5">
        <v>600</v>
      </c>
      <c r="H21" s="33">
        <v>0</v>
      </c>
      <c r="I21" s="36">
        <v>67448248</v>
      </c>
      <c r="J21" s="13">
        <v>0</v>
      </c>
      <c r="K21" s="12" t="s">
        <v>49</v>
      </c>
    </row>
    <row r="22" spans="1:11" ht="45" x14ac:dyDescent="0.25">
      <c r="A22" s="4">
        <v>81</v>
      </c>
      <c r="B22" s="4" t="s">
        <v>9</v>
      </c>
      <c r="C22" s="19" t="s">
        <v>50</v>
      </c>
      <c r="D22" s="24" t="s">
        <v>51</v>
      </c>
      <c r="E22" s="21" t="s">
        <v>12</v>
      </c>
      <c r="F22" s="5">
        <v>50</v>
      </c>
      <c r="G22" s="5">
        <v>50</v>
      </c>
      <c r="H22" s="33">
        <v>0</v>
      </c>
      <c r="I22" s="36">
        <v>123342000</v>
      </c>
      <c r="J22" s="13">
        <v>0</v>
      </c>
      <c r="K22" s="12"/>
    </row>
    <row r="23" spans="1:11" ht="75" x14ac:dyDescent="0.25">
      <c r="A23" s="4">
        <v>82</v>
      </c>
      <c r="B23" s="4" t="s">
        <v>9</v>
      </c>
      <c r="C23" s="19" t="s">
        <v>50</v>
      </c>
      <c r="D23" s="24" t="s">
        <v>52</v>
      </c>
      <c r="E23" s="21" t="s">
        <v>12</v>
      </c>
      <c r="F23" s="5">
        <v>25</v>
      </c>
      <c r="G23" s="5">
        <v>25</v>
      </c>
      <c r="H23" s="33">
        <v>0</v>
      </c>
      <c r="I23" s="36">
        <v>123342000</v>
      </c>
      <c r="J23" s="13">
        <v>0</v>
      </c>
      <c r="K23" s="12"/>
    </row>
    <row r="24" spans="1:11" ht="30" x14ac:dyDescent="0.25">
      <c r="A24" s="4">
        <v>83</v>
      </c>
      <c r="B24" s="4" t="s">
        <v>9</v>
      </c>
      <c r="C24" s="19" t="s">
        <v>53</v>
      </c>
      <c r="D24" s="24" t="s">
        <v>54</v>
      </c>
      <c r="E24" s="21" t="s">
        <v>16</v>
      </c>
      <c r="F24" s="5">
        <v>7</v>
      </c>
      <c r="G24" s="5">
        <v>7</v>
      </c>
      <c r="H24" s="33">
        <v>7</v>
      </c>
      <c r="I24" s="36">
        <v>543600960</v>
      </c>
      <c r="J24" s="13">
        <v>543600960</v>
      </c>
      <c r="K24" s="12"/>
    </row>
    <row r="25" spans="1:11" ht="30" x14ac:dyDescent="0.25">
      <c r="A25" s="4">
        <v>84</v>
      </c>
      <c r="B25" s="4" t="s">
        <v>9</v>
      </c>
      <c r="C25" s="19" t="s">
        <v>53</v>
      </c>
      <c r="D25" s="24" t="s">
        <v>55</v>
      </c>
      <c r="E25" s="21" t="s">
        <v>12</v>
      </c>
      <c r="F25" s="5">
        <v>1</v>
      </c>
      <c r="G25" s="5">
        <v>1</v>
      </c>
      <c r="H25" s="33">
        <v>1</v>
      </c>
      <c r="I25" s="36">
        <v>2764794668</v>
      </c>
      <c r="J25" s="13">
        <v>1865744794</v>
      </c>
      <c r="K25" s="12"/>
    </row>
    <row r="26" spans="1:11" ht="45" x14ac:dyDescent="0.25">
      <c r="A26" s="4">
        <v>85</v>
      </c>
      <c r="B26" s="4" t="s">
        <v>9</v>
      </c>
      <c r="C26" s="19" t="s">
        <v>53</v>
      </c>
      <c r="D26" s="24" t="s">
        <v>56</v>
      </c>
      <c r="E26" s="21" t="s">
        <v>12</v>
      </c>
      <c r="F26" s="5">
        <v>1</v>
      </c>
      <c r="G26" s="5">
        <v>1</v>
      </c>
      <c r="H26" s="33">
        <v>1</v>
      </c>
      <c r="I26" s="36">
        <v>806055840</v>
      </c>
      <c r="J26" s="13">
        <v>705344830</v>
      </c>
      <c r="K26" s="12"/>
    </row>
    <row r="27" spans="1:11" ht="45.75" thickBot="1" x14ac:dyDescent="0.3">
      <c r="A27" s="4">
        <v>86</v>
      </c>
      <c r="B27" s="4" t="s">
        <v>9</v>
      </c>
      <c r="C27" s="20" t="s">
        <v>57</v>
      </c>
      <c r="D27" s="25" t="s">
        <v>58</v>
      </c>
      <c r="E27" s="22" t="s">
        <v>12</v>
      </c>
      <c r="F27" s="15">
        <v>300</v>
      </c>
      <c r="G27" s="15">
        <v>395</v>
      </c>
      <c r="H27" s="34">
        <v>275</v>
      </c>
      <c r="I27" s="38">
        <v>487813000</v>
      </c>
      <c r="J27" s="16">
        <v>26605353</v>
      </c>
      <c r="K27" s="12" t="s">
        <v>59</v>
      </c>
    </row>
    <row r="28" spans="1:11" ht="15.75" thickBot="1" x14ac:dyDescent="0.3">
      <c r="A28" s="4"/>
      <c r="B28" s="4"/>
      <c r="C28" s="6"/>
      <c r="D28" s="6"/>
      <c r="E28" s="4"/>
      <c r="F28" s="4"/>
      <c r="G28" s="4"/>
      <c r="H28" s="4"/>
      <c r="I28" s="39">
        <f>SUM(I2:I27)</f>
        <v>23546766505</v>
      </c>
      <c r="J28" s="40">
        <f>SUM(J2:J27)</f>
        <v>4224756358</v>
      </c>
      <c r="K28" s="6"/>
    </row>
    <row r="29" spans="1:11" x14ac:dyDescent="0.25">
      <c r="A29" s="4"/>
      <c r="B29" s="4"/>
      <c r="C29" s="7" t="s">
        <v>60</v>
      </c>
      <c r="D29" s="6"/>
      <c r="E29" s="4"/>
      <c r="F29" s="4"/>
      <c r="G29" s="4"/>
      <c r="H29" s="4"/>
      <c r="I29" s="4"/>
      <c r="J29" s="4"/>
      <c r="K29" s="6"/>
    </row>
    <row r="30" spans="1:11" x14ac:dyDescent="0.25">
      <c r="A30" s="4"/>
      <c r="B30" s="4"/>
      <c r="C30" s="7" t="s">
        <v>61</v>
      </c>
      <c r="D30" s="6"/>
      <c r="E30" s="4"/>
      <c r="F30" s="4"/>
      <c r="G30" s="4"/>
      <c r="H30" s="4"/>
      <c r="I30" s="4"/>
      <c r="J30" s="4"/>
      <c r="K30" s="6"/>
    </row>
    <row r="31" spans="1:11" x14ac:dyDescent="0.25">
      <c r="C3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Consulta_Avance_Metas</vt:lpstr>
      <vt:lpstr>Consulta_Avance_Metas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Cruz</dc:creator>
  <cp:lastModifiedBy>Carlos Andres Caceres Vidal</cp:lastModifiedBy>
  <dcterms:created xsi:type="dcterms:W3CDTF">2018-01-16T21:42:45Z</dcterms:created>
  <dcterms:modified xsi:type="dcterms:W3CDTF">2018-01-24T20:52:44Z</dcterms:modified>
</cp:coreProperties>
</file>